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2240" windowWidth="28800" windowHeight="15460" activeTab="0"/>
  </bookViews>
  <sheets>
    <sheet name="Tabelle" sheetId="1" r:id="rId1"/>
    <sheet name="Tabelle4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<sst xmlns="http://schemas.openxmlformats.org/spreadsheetml/2006/main" count="110" uniqueCount="109">
  <si>
    <t>NL804085961B01</t>
  </si>
  <si>
    <t>RO35015462</t>
  </si>
  <si>
    <t>SI63801060</t>
  </si>
  <si>
    <t>BG020999391</t>
  </si>
  <si>
    <t>NL854308945B01</t>
  </si>
  <si>
    <t>BE0402683721</t>
  </si>
  <si>
    <t>BE0412498042</t>
  </si>
  <si>
    <t>FR77791678261</t>
  </si>
  <si>
    <t>BE0454992752</t>
  </si>
  <si>
    <t>NL823509369B01</t>
  </si>
  <si>
    <t>LU17164250</t>
  </si>
  <si>
    <t>ATU70080048</t>
  </si>
  <si>
    <t>BE0422671758</t>
  </si>
  <si>
    <t>NL810403869B01</t>
  </si>
  <si>
    <t>ATU57062635</t>
  </si>
  <si>
    <t>CZ43378391</t>
  </si>
  <si>
    <t>IT03199580139</t>
  </si>
  <si>
    <t>BE0435867124</t>
  </si>
  <si>
    <t>PT511162898</t>
  </si>
  <si>
    <t>PLZ</t>
  </si>
  <si>
    <t>HM pro cz s.r.o.</t>
  </si>
  <si>
    <t>PRAHA 10</t>
  </si>
  <si>
    <t>100 00</t>
  </si>
  <si>
    <t>Černokostelecká 938/8</t>
  </si>
  <si>
    <t>LANDBOUWONDERDELENBANK B.V.</t>
  </si>
  <si>
    <t>Schinnen</t>
  </si>
  <si>
    <t>6365 CX</t>
  </si>
  <si>
    <t>Breinder 3A</t>
  </si>
  <si>
    <t>DLA PIESE SI ACCESORII AUTO SRL</t>
  </si>
  <si>
    <t>Bucharest</t>
  </si>
  <si>
    <t>Strada Dorneasca 18</t>
  </si>
  <si>
    <t>Blanca</t>
  </si>
  <si>
    <t>Dolnje Brezovo 34</t>
  </si>
  <si>
    <t>Sofia</t>
  </si>
  <si>
    <t>ZALM-SCHOENEN</t>
  </si>
  <si>
    <t>Enkhuizen</t>
  </si>
  <si>
    <t>1602 BE</t>
  </si>
  <si>
    <t>Tuindershof</t>
  </si>
  <si>
    <t>BVBA 3M Belgium</t>
  </si>
  <si>
    <t>Machelen</t>
  </si>
  <si>
    <t>Kortrijk</t>
  </si>
  <si>
    <t>Zonnekestraat 13</t>
  </si>
  <si>
    <t>SARL PANEL SELL</t>
  </si>
  <si>
    <t>28 Rue Schweighaeuser</t>
  </si>
  <si>
    <t>NV WEYNE NV</t>
  </si>
  <si>
    <t>Kortemark</t>
  </si>
  <si>
    <t>Stadenstraat 60</t>
  </si>
  <si>
    <t>FISCALE EENHEID INDIFERRO HOLDING B.V., INDIFERRO BEHEER B.V. C.S.</t>
  </si>
  <si>
    <t>Beverwijk</t>
  </si>
  <si>
    <t>1943 BB</t>
  </si>
  <si>
    <t>Brederodelaan 2B</t>
  </si>
  <si>
    <t>PATISSERIE STRASSER MICHEL, SARL</t>
  </si>
  <si>
    <t>Schifflange</t>
  </si>
  <si>
    <t>32 Avenue de la Libération</t>
  </si>
  <si>
    <t>Hinterholzer Balthasar jun</t>
  </si>
  <si>
    <t>Going am Wilden Kaiser</t>
  </si>
  <si>
    <t>Dorfstraße 29/0002</t>
  </si>
  <si>
    <t>BVBA L'Appuntamento Moda</t>
  </si>
  <si>
    <t>Aalst</t>
  </si>
  <si>
    <t>Lange Zoutstraat 10</t>
  </si>
  <si>
    <t>LEEGSTRA WONEN B.V.</t>
  </si>
  <si>
    <t>9843 HA</t>
  </si>
  <si>
    <t>Kievitsweg</t>
  </si>
  <si>
    <t>MITTERNDORFER KLAUS-DIETER U IRMGARD</t>
  </si>
  <si>
    <t>Sierning</t>
  </si>
  <si>
    <t>Oberbrunnernstraße 13</t>
  </si>
  <si>
    <t>AGADOS, spol. s r.o.</t>
  </si>
  <si>
    <t>Velké Meziříčí</t>
  </si>
  <si>
    <t>594 01</t>
  </si>
  <si>
    <t>Průmyslová 2081</t>
  </si>
  <si>
    <t>G TECHNOLOGIES SRL A SOCIO UNICO</t>
  </si>
  <si>
    <t>Cermenate</t>
  </si>
  <si>
    <t>Via Maestri Comacini, 12</t>
  </si>
  <si>
    <t>SA MATERA</t>
  </si>
  <si>
    <t>Gembloux</t>
  </si>
  <si>
    <t>Rue des Praules 3A</t>
  </si>
  <si>
    <t>TRAVEL ONE MADEIRA - AGÊNCIA DE VIAGENS E TURISMO, LDA</t>
  </si>
  <si>
    <t>Funchal</t>
  </si>
  <si>
    <t>9000-774</t>
  </si>
  <si>
    <t>Rua do Amparo 26E</t>
  </si>
  <si>
    <t>051717</t>
  </si>
  <si>
    <t>8283</t>
  </si>
  <si>
    <t>OYROShPED - AD</t>
  </si>
  <si>
    <t>1592</t>
  </si>
  <si>
    <t>Bulevard Hristofor Kolumb 56</t>
  </si>
  <si>
    <t>1831</t>
  </si>
  <si>
    <t>Hermeslaan 7</t>
  </si>
  <si>
    <t>8501</t>
  </si>
  <si>
    <t>Strasbourg</t>
  </si>
  <si>
    <t>67000</t>
  </si>
  <si>
    <t>8610</t>
  </si>
  <si>
    <t>3850</t>
  </si>
  <si>
    <t>9300</t>
  </si>
  <si>
    <t>4522</t>
  </si>
  <si>
    <t>22072</t>
  </si>
  <si>
    <t>5030</t>
  </si>
  <si>
    <t>65443</t>
  </si>
  <si>
    <t>INPLET GmbH</t>
  </si>
  <si>
    <t>STERIMA GMBH</t>
  </si>
  <si>
    <t>Pasing</t>
  </si>
  <si>
    <t>DE348156276</t>
  </si>
  <si>
    <t>OptiTrust IT Services GmbH</t>
  </si>
  <si>
    <t>München</t>
  </si>
  <si>
    <t>Tal 44</t>
  </si>
  <si>
    <t>UST-ID</t>
  </si>
  <si>
    <t>FIRMENNAME</t>
  </si>
  <si>
    <t>ORT</t>
  </si>
  <si>
    <t>STRASSE</t>
  </si>
  <si>
    <t>DIE DATEN OHNE ÜBERSCHRIFT EINFACH IN UNSEREN PRÜFER KOPIEREN UND DRUCHSTARTEN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</si>
</sst>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2" max="2" width="17.7109375" style="0" customWidth="1"/>
    <col min="3" max="3" width="35.140625" style="0" customWidth="1"/>
    <col min="4" max="4" width="64.7109375" style="0" customWidth="1"/>
    <col min="5" max="5" width="17.57421875" style="0" customWidth="1"/>
    <col min="6" max="6" width="30.421875" style="4" customWidth="1"/>
    <col min="7" max="7" width="26.00390625" style="4" bestFit="1" customWidth="1"/>
  </cols>
  <sheetData>
    <row r="2" spans="2:6" ht="18">
      <c r="B2" s="6" t="s">
        <v>104</v>
      </c>
      <c r="C2" s="6" t="s">
        <v>105</v>
      </c>
      <c r="D2" s="6" t="s">
        <v>106</v>
      </c>
      <c r="E2" s="6" t="s">
        <v>19</v>
      </c>
      <c r="F2" s="7" t="s">
        <v>107</v>
      </c>
    </row>
    <row r="3" spans="2:6" ht="14.25">
      <c r="B3" s="1" t="s">
        <v>2</v>
      </c>
      <c r="C3" s="2" t="s">
        <v>20</v>
      </c>
      <c r="D3" s="2" t="s">
        <v>21</v>
      </c>
      <c r="E3" s="3" t="s">
        <v>22</v>
      </c>
      <c r="F3" s="5" t="s">
        <v>23</v>
      </c>
    </row>
    <row r="4" spans="2:6" ht="14.25">
      <c r="B4" s="1" t="s">
        <v>0</v>
      </c>
      <c r="C4" s="2" t="s">
        <v>24</v>
      </c>
      <c r="D4" s="2" t="s">
        <v>25</v>
      </c>
      <c r="E4" s="3" t="s">
        <v>26</v>
      </c>
      <c r="F4" s="5" t="s">
        <v>27</v>
      </c>
    </row>
    <row r="5" spans="2:6" ht="14.25">
      <c r="B5" t="s">
        <v>100</v>
      </c>
      <c r="C5" t="s">
        <v>101</v>
      </c>
      <c r="D5" t="s">
        <v>102</v>
      </c>
      <c r="E5" s="4">
        <v>80331</v>
      </c>
      <c r="F5" s="4" t="s">
        <v>103</v>
      </c>
    </row>
    <row r="6" spans="2:6" ht="14.25">
      <c r="B6" s="1" t="s">
        <v>1</v>
      </c>
      <c r="C6" s="2" t="s">
        <v>28</v>
      </c>
      <c r="D6" s="2" t="s">
        <v>29</v>
      </c>
      <c r="E6" s="3" t="s">
        <v>80</v>
      </c>
      <c r="F6" s="5" t="s">
        <v>30</v>
      </c>
    </row>
    <row r="7" spans="2:6" ht="14.25">
      <c r="B7" s="1" t="s">
        <v>2</v>
      </c>
      <c r="C7" s="2" t="s">
        <v>97</v>
      </c>
      <c r="D7" s="2" t="s">
        <v>31</v>
      </c>
      <c r="E7" s="3" t="s">
        <v>81</v>
      </c>
      <c r="F7" s="5" t="s">
        <v>32</v>
      </c>
    </row>
    <row r="8" spans="2:6" ht="14.25">
      <c r="B8" s="1" t="s">
        <v>3</v>
      </c>
      <c r="C8" s="2" t="s">
        <v>82</v>
      </c>
      <c r="D8" s="2" t="s">
        <v>33</v>
      </c>
      <c r="E8" s="3" t="s">
        <v>83</v>
      </c>
      <c r="F8" s="5" t="s">
        <v>84</v>
      </c>
    </row>
    <row r="9" spans="2:6" ht="14.25">
      <c r="B9" s="1" t="s">
        <v>4</v>
      </c>
      <c r="C9" s="2" t="s">
        <v>34</v>
      </c>
      <c r="D9" s="2" t="s">
        <v>35</v>
      </c>
      <c r="E9" s="3" t="s">
        <v>36</v>
      </c>
      <c r="F9" s="5" t="s">
        <v>37</v>
      </c>
    </row>
    <row r="10" spans="2:6" ht="14.25">
      <c r="B10" s="1" t="s">
        <v>5</v>
      </c>
      <c r="C10" s="2" t="s">
        <v>38</v>
      </c>
      <c r="D10" s="2" t="s">
        <v>39</v>
      </c>
      <c r="E10" s="3" t="s">
        <v>85</v>
      </c>
      <c r="F10" s="5" t="s">
        <v>86</v>
      </c>
    </row>
    <row r="11" spans="2:6" ht="14.25">
      <c r="B11" s="1" t="s">
        <v>6</v>
      </c>
      <c r="C11" s="2" t="s">
        <v>98</v>
      </c>
      <c r="D11" s="2" t="s">
        <v>40</v>
      </c>
      <c r="E11" s="3" t="s">
        <v>87</v>
      </c>
      <c r="F11" s="5" t="s">
        <v>41</v>
      </c>
    </row>
    <row r="12" spans="2:6" ht="14.25">
      <c r="B12" s="1" t="s">
        <v>7</v>
      </c>
      <c r="C12" s="2" t="s">
        <v>42</v>
      </c>
      <c r="D12" s="2" t="s">
        <v>88</v>
      </c>
      <c r="E12" s="3" t="s">
        <v>89</v>
      </c>
      <c r="F12" s="5" t="s">
        <v>43</v>
      </c>
    </row>
    <row r="13" spans="2:6" ht="14.25">
      <c r="B13" s="1" t="s">
        <v>8</v>
      </c>
      <c r="C13" s="2" t="s">
        <v>44</v>
      </c>
      <c r="D13" s="2" t="s">
        <v>45</v>
      </c>
      <c r="E13" s="3" t="s">
        <v>90</v>
      </c>
      <c r="F13" s="5" t="s">
        <v>46</v>
      </c>
    </row>
    <row r="14" spans="2:6" ht="14.25">
      <c r="B14" s="1" t="s">
        <v>9</v>
      </c>
      <c r="C14" s="2" t="s">
        <v>47</v>
      </c>
      <c r="D14" s="2" t="s">
        <v>48</v>
      </c>
      <c r="E14" s="3" t="s">
        <v>49</v>
      </c>
      <c r="F14" s="5" t="s">
        <v>50</v>
      </c>
    </row>
    <row r="15" spans="2:6" ht="14.25">
      <c r="B15" s="1" t="s">
        <v>10</v>
      </c>
      <c r="C15" s="2" t="s">
        <v>51</v>
      </c>
      <c r="D15" s="2" t="s">
        <v>52</v>
      </c>
      <c r="E15" s="3" t="s">
        <v>91</v>
      </c>
      <c r="F15" s="5" t="s">
        <v>53</v>
      </c>
    </row>
    <row r="16" spans="2:6" ht="14.25">
      <c r="B16" s="1" t="s">
        <v>11</v>
      </c>
      <c r="C16" s="2" t="s">
        <v>54</v>
      </c>
      <c r="D16" s="2" t="s">
        <v>55</v>
      </c>
      <c r="E16" s="3" t="s">
        <v>96</v>
      </c>
      <c r="F16" s="5" t="s">
        <v>56</v>
      </c>
    </row>
    <row r="17" spans="2:6" ht="14.25">
      <c r="B17" s="1" t="s">
        <v>12</v>
      </c>
      <c r="C17" s="2" t="s">
        <v>57</v>
      </c>
      <c r="D17" s="2" t="s">
        <v>58</v>
      </c>
      <c r="E17" s="3" t="s">
        <v>92</v>
      </c>
      <c r="F17" s="5" t="s">
        <v>59</v>
      </c>
    </row>
    <row r="18" spans="2:6" ht="14.25">
      <c r="B18" s="1" t="s">
        <v>13</v>
      </c>
      <c r="C18" s="2" t="s">
        <v>60</v>
      </c>
      <c r="D18" s="2" t="s">
        <v>99</v>
      </c>
      <c r="E18" s="3" t="s">
        <v>61</v>
      </c>
      <c r="F18" s="5" t="s">
        <v>62</v>
      </c>
    </row>
    <row r="19" spans="2:6" ht="14.25">
      <c r="B19" s="1" t="s">
        <v>14</v>
      </c>
      <c r="C19" s="2" t="s">
        <v>63</v>
      </c>
      <c r="D19" s="2" t="s">
        <v>64</v>
      </c>
      <c r="E19" s="3" t="s">
        <v>93</v>
      </c>
      <c r="F19" s="5" t="s">
        <v>65</v>
      </c>
    </row>
    <row r="20" spans="2:6" ht="14.25">
      <c r="B20" s="1" t="s">
        <v>15</v>
      </c>
      <c r="C20" s="2" t="s">
        <v>66</v>
      </c>
      <c r="D20" s="2" t="s">
        <v>67</v>
      </c>
      <c r="E20" s="3" t="s">
        <v>68</v>
      </c>
      <c r="F20" s="5" t="s">
        <v>69</v>
      </c>
    </row>
    <row r="21" spans="2:6" ht="14.25">
      <c r="B21" s="1" t="s">
        <v>16</v>
      </c>
      <c r="C21" s="2" t="s">
        <v>70</v>
      </c>
      <c r="D21" s="2" t="s">
        <v>71</v>
      </c>
      <c r="E21" s="3" t="s">
        <v>94</v>
      </c>
      <c r="F21" s="5" t="s">
        <v>72</v>
      </c>
    </row>
    <row r="22" spans="2:6" ht="14.25">
      <c r="B22" s="1" t="s">
        <v>17</v>
      </c>
      <c r="C22" s="2" t="s">
        <v>73</v>
      </c>
      <c r="D22" s="2" t="s">
        <v>74</v>
      </c>
      <c r="E22" s="3" t="s">
        <v>95</v>
      </c>
      <c r="F22" s="5" t="s">
        <v>75</v>
      </c>
    </row>
    <row r="23" spans="2:6" ht="14.25">
      <c r="B23" s="1" t="s">
        <v>18</v>
      </c>
      <c r="C23" s="2" t="s">
        <v>76</v>
      </c>
      <c r="D23" s="2" t="s">
        <v>77</v>
      </c>
      <c r="E23" s="3" t="s">
        <v>78</v>
      </c>
      <c r="F23" s="5" t="s">
        <v>79</v>
      </c>
    </row>
    <row r="29" spans="2:6" ht="25.5">
      <c r="B29" s="8" t="s">
        <v>108</v>
      </c>
      <c r="C29" s="8"/>
      <c r="D29" s="8"/>
      <c r="E29" s="8"/>
      <c r="F29" s="8"/>
    </row>
  </sheetData>
  <sheetProtection/>
  <mergeCells count="1">
    <mergeCell ref="B29:F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I12"/>
  <sheetViews>
    <sheetView zoomScalePageLayoutView="0" workbookViewId="0" topLeftCell="A1">
      <selection activeCell="I4" sqref="I4:I12"/>
    </sheetView>
  </sheetViews>
  <sheetFormatPr defaultColWidth="11.421875" defaultRowHeight="15"/>
  <sheetData>
    <row r="4" spans="4:9" ht="14.25">
      <c r="D4">
        <v>1</v>
      </c>
      <c r="E4">
        <v>100</v>
      </c>
      <c r="F4">
        <f>E4*D4*8*24</f>
        <v>19200</v>
      </c>
      <c r="G4">
        <v>1</v>
      </c>
      <c r="H4">
        <v>100</v>
      </c>
      <c r="I4">
        <f>H4*G4*24*8</f>
        <v>19200</v>
      </c>
    </row>
    <row r="5" spans="4:9" ht="14.25">
      <c r="D5">
        <v>2</v>
      </c>
      <c r="E5">
        <v>180</v>
      </c>
      <c r="F5">
        <f aca="true" t="shared" si="0" ref="F5:F10">E5*D5*8*24</f>
        <v>69120</v>
      </c>
      <c r="G5">
        <v>2</v>
      </c>
      <c r="H5">
        <v>180</v>
      </c>
      <c r="I5">
        <f aca="true" t="shared" si="1" ref="I5:I10">H5*G5*24*8</f>
        <v>69120</v>
      </c>
    </row>
    <row r="6" spans="4:9" ht="14.25">
      <c r="D6">
        <v>2</v>
      </c>
      <c r="E6">
        <v>120</v>
      </c>
      <c r="F6">
        <f t="shared" si="0"/>
        <v>46080</v>
      </c>
      <c r="G6">
        <v>3</v>
      </c>
      <c r="H6">
        <v>120</v>
      </c>
      <c r="I6">
        <f t="shared" si="1"/>
        <v>69120</v>
      </c>
    </row>
    <row r="7" spans="4:9" ht="14.25">
      <c r="D7">
        <v>1</v>
      </c>
      <c r="E7">
        <v>120</v>
      </c>
      <c r="F7">
        <f t="shared" si="0"/>
        <v>23040</v>
      </c>
      <c r="G7">
        <v>2</v>
      </c>
      <c r="H7">
        <v>120</v>
      </c>
      <c r="I7">
        <f t="shared" si="1"/>
        <v>46080</v>
      </c>
    </row>
    <row r="8" spans="4:9" ht="14.25">
      <c r="D8">
        <v>2</v>
      </c>
      <c r="E8">
        <v>100</v>
      </c>
      <c r="F8">
        <f t="shared" si="0"/>
        <v>38400</v>
      </c>
      <c r="G8">
        <v>2</v>
      </c>
      <c r="H8">
        <v>100</v>
      </c>
      <c r="I8">
        <f t="shared" si="1"/>
        <v>38400</v>
      </c>
    </row>
    <row r="9" spans="4:9" ht="14.25">
      <c r="D9">
        <v>1</v>
      </c>
      <c r="E9">
        <v>80</v>
      </c>
      <c r="F9">
        <f t="shared" si="0"/>
        <v>15360</v>
      </c>
      <c r="G9">
        <v>2</v>
      </c>
      <c r="H9">
        <v>80</v>
      </c>
      <c r="I9">
        <f t="shared" si="1"/>
        <v>30720</v>
      </c>
    </row>
    <row r="10" spans="4:9" ht="14.25">
      <c r="D10">
        <v>1</v>
      </c>
      <c r="E10">
        <v>120</v>
      </c>
      <c r="F10">
        <f t="shared" si="0"/>
        <v>23040</v>
      </c>
      <c r="G10">
        <v>2</v>
      </c>
      <c r="H10">
        <v>120</v>
      </c>
      <c r="I10">
        <f t="shared" si="1"/>
        <v>46080</v>
      </c>
    </row>
    <row r="12" spans="5:9" ht="14.25">
      <c r="E12">
        <f>SUM(E4:E11)</f>
        <v>820</v>
      </c>
      <c r="F12">
        <f>SUM(F4:F11)</f>
        <v>234240</v>
      </c>
      <c r="I12">
        <f>SUM(I4:I11)</f>
        <v>318720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ridzbiro</dc:creator>
  <cp:keywords/>
  <dc:description/>
  <cp:lastModifiedBy>ridzi</cp:lastModifiedBy>
  <dcterms:created xsi:type="dcterms:W3CDTF">2020-01-13T09:21:22Z</dcterms:created>
  <dcterms:modified xsi:type="dcterms:W3CDTF">2023-01-03T23:20:33Z</dcterms:modified>
  <cp:category/>
  <cp:version/>
  <cp:contentType/>
  <cp:contentStatus/>
</cp:coreProperties>
</file>